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NIFOkonomi\Regnskap 2014\Økonimihåndbok IL\"/>
    </mc:Choice>
  </mc:AlternateContent>
  <bookViews>
    <workbookView xWindow="0" yWindow="0" windowWidth="28800" windowHeight="13020"/>
  </bookViews>
  <sheets>
    <sheet name="Eksempel budsjett med grupper" sheetId="3" r:id="rId1"/>
    <sheet name="Eksempel periodisering" sheetId="2" r:id="rId2"/>
  </sheets>
  <calcPr calcId="152511"/>
</workbook>
</file>

<file path=xl/calcChain.xml><?xml version="1.0" encoding="utf-8"?>
<calcChain xmlns="http://schemas.openxmlformats.org/spreadsheetml/2006/main">
  <c r="F14" i="2" l="1"/>
  <c r="E19" i="3" l="1"/>
  <c r="D19" i="3"/>
  <c r="C19" i="3"/>
  <c r="B19" i="3"/>
  <c r="E14" i="3"/>
  <c r="D14" i="3"/>
  <c r="C14" i="3"/>
  <c r="B14" i="3"/>
  <c r="E16" i="3"/>
  <c r="D16" i="3"/>
  <c r="C16" i="3"/>
  <c r="B16" i="3"/>
  <c r="B29" i="3" s="1"/>
  <c r="E21" i="3"/>
  <c r="D21" i="3"/>
  <c r="C21" i="3"/>
  <c r="B21" i="3"/>
  <c r="D29" i="3" l="1"/>
  <c r="E29" i="3"/>
  <c r="C29" i="3"/>
  <c r="F21" i="3" l="1"/>
  <c r="F19" i="3"/>
  <c r="F16" i="3"/>
  <c r="F14" i="3"/>
  <c r="E11" i="3"/>
  <c r="D11" i="3"/>
  <c r="D31" i="3" s="1"/>
  <c r="C11" i="3"/>
  <c r="B11" i="3"/>
  <c r="B31" i="3" s="1"/>
  <c r="F9" i="3"/>
  <c r="F8" i="3"/>
  <c r="F7" i="3"/>
  <c r="F6" i="3"/>
  <c r="F5" i="3"/>
  <c r="F16" i="2"/>
  <c r="F17" i="2"/>
  <c r="F15" i="2"/>
  <c r="F6" i="2"/>
  <c r="F7" i="2"/>
  <c r="F8" i="2"/>
  <c r="F9" i="2"/>
  <c r="F5" i="2"/>
  <c r="C18" i="2"/>
  <c r="D18" i="2"/>
  <c r="E18" i="2"/>
  <c r="B18" i="2"/>
  <c r="C11" i="2"/>
  <c r="D11" i="2"/>
  <c r="E11" i="2"/>
  <c r="B11" i="2"/>
  <c r="E20" i="2" l="1"/>
  <c r="D20" i="2"/>
  <c r="C20" i="2"/>
  <c r="B20" i="2"/>
  <c r="E31" i="3"/>
  <c r="C31" i="3"/>
  <c r="F31" i="3" s="1"/>
  <c r="F29" i="3"/>
  <c r="F11" i="3"/>
  <c r="F11" i="2"/>
  <c r="F18" i="2"/>
  <c r="F20" i="2" l="1"/>
</calcChain>
</file>

<file path=xl/sharedStrings.xml><?xml version="1.0" encoding="utf-8"?>
<sst xmlns="http://schemas.openxmlformats.org/spreadsheetml/2006/main" count="62" uniqueCount="43">
  <si>
    <t>Periodisert</t>
  </si>
  <si>
    <t>INNTEKTER:</t>
  </si>
  <si>
    <t>Kontingenter</t>
  </si>
  <si>
    <t>Offentlig tilskudd</t>
  </si>
  <si>
    <t>Leieinntekter</t>
  </si>
  <si>
    <t>Andre inntekter</t>
  </si>
  <si>
    <t>SUM INNTEKTER</t>
  </si>
  <si>
    <t>KOSTNADER:</t>
  </si>
  <si>
    <t>Lønnskostnader</t>
  </si>
  <si>
    <t>Avskrivninger</t>
  </si>
  <si>
    <t>SUM KOSTNADER</t>
  </si>
  <si>
    <t>RESULTAT</t>
  </si>
  <si>
    <t xml:space="preserve">ÅRSBUDSJETT </t>
  </si>
  <si>
    <t>1. kvartal</t>
  </si>
  <si>
    <t>2. kvartal</t>
  </si>
  <si>
    <t>3. kvartal</t>
  </si>
  <si>
    <t>4. kvartal</t>
  </si>
  <si>
    <t>Avdeling 1</t>
  </si>
  <si>
    <t>Administrasjon</t>
  </si>
  <si>
    <t>Avdeling 2</t>
  </si>
  <si>
    <t>Avdeling 3</t>
  </si>
  <si>
    <t>Senior H</t>
  </si>
  <si>
    <t>JR/barn</t>
  </si>
  <si>
    <t>Senior D</t>
  </si>
  <si>
    <t>Salgs- og sponsorinntekter</t>
  </si>
  <si>
    <t>Lønns- og personalkostnader</t>
  </si>
  <si>
    <t>Varekostnader</t>
  </si>
  <si>
    <t xml:space="preserve">        Kontor- og administrasjonskostnader</t>
  </si>
  <si>
    <t xml:space="preserve">        IT-kostnader</t>
  </si>
  <si>
    <t xml:space="preserve">        Idrettsutstyr, medisinskutstyr og drakter</t>
  </si>
  <si>
    <t xml:space="preserve">        Idrettsfaglig bistand, fysioterapi og lege</t>
  </si>
  <si>
    <t xml:space="preserve">        Reise- og oppholdskostnader </t>
  </si>
  <si>
    <t xml:space="preserve">        Serie- og turneringskostnader</t>
  </si>
  <si>
    <t xml:space="preserve">        Andre kostnader</t>
  </si>
  <si>
    <t>Andre driftskostnader (sum)</t>
  </si>
  <si>
    <t xml:space="preserve">        Administrasjon</t>
  </si>
  <si>
    <t xml:space="preserve">        Trenere mm</t>
  </si>
  <si>
    <t xml:space="preserve">        Kiosk mm</t>
  </si>
  <si>
    <t xml:space="preserve">        xxx</t>
  </si>
  <si>
    <t>20xx</t>
  </si>
  <si>
    <t>Budsjett Klubben IL 20xx</t>
  </si>
  <si>
    <t>Avdeling 4</t>
  </si>
  <si>
    <t>Andre driftskostnader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</si>
</sst>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3" fillId="2" borderId="1" xfId="1" applyNumberFormat="1" applyFont="1" applyFill="1" applyBorder="1"/>
    <xf numFmtId="164" fontId="6" fillId="0" borderId="1" xfId="1" applyNumberFormat="1" applyFont="1" applyBorder="1" applyAlignment="1">
      <alignment horizontal="left" indent="4" readingOrder="1"/>
    </xf>
    <xf numFmtId="164" fontId="3" fillId="0" borderId="1" xfId="1" applyNumberFormat="1" applyFont="1" applyBorder="1"/>
    <xf numFmtId="164" fontId="2" fillId="2" borderId="2" xfId="1" applyNumberFormat="1" applyFont="1" applyFill="1" applyBorder="1" applyAlignment="1">
      <alignment horizontal="left" indent="4" readingOrder="1"/>
    </xf>
    <xf numFmtId="164" fontId="6" fillId="2" borderId="1" xfId="1" applyNumberFormat="1" applyFont="1" applyFill="1" applyBorder="1" applyAlignment="1">
      <alignment horizontal="left" indent="4" readingOrder="1"/>
    </xf>
    <xf numFmtId="0" fontId="2" fillId="2" borderId="3" xfId="0" applyFont="1" applyFill="1" applyBorder="1" applyAlignment="1">
      <alignment horizontal="center" readingOrder="1"/>
    </xf>
    <xf numFmtId="0" fontId="5" fillId="0" borderId="0" xfId="0" applyFont="1" applyAlignment="1"/>
    <xf numFmtId="0" fontId="5" fillId="0" borderId="0" xfId="0" applyFont="1"/>
    <xf numFmtId="164" fontId="8" fillId="0" borderId="1" xfId="1" applyNumberFormat="1" applyFont="1" applyBorder="1" applyAlignment="1">
      <alignment horizontal="left" indent="4" readingOrder="1"/>
    </xf>
    <xf numFmtId="0" fontId="8" fillId="0" borderId="0" xfId="0" applyFont="1"/>
    <xf numFmtId="164" fontId="10" fillId="2" borderId="1" xfId="1" applyNumberFormat="1" applyFont="1" applyFill="1" applyBorder="1"/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readingOrder="1"/>
    </xf>
    <xf numFmtId="0" fontId="4" fillId="2" borderId="6" xfId="0" applyFont="1" applyFill="1" applyBorder="1" applyAlignment="1">
      <alignment horizontal="center" vertical="top" readingOrder="1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readingOrder="1"/>
    </xf>
    <xf numFmtId="0" fontId="2" fillId="2" borderId="9" xfId="0" applyFont="1" applyFill="1" applyBorder="1" applyAlignment="1">
      <alignment horizontal="left" indent="4" readingOrder="1"/>
    </xf>
    <xf numFmtId="164" fontId="5" fillId="2" borderId="10" xfId="1" applyNumberFormat="1" applyFont="1" applyFill="1" applyBorder="1"/>
    <xf numFmtId="0" fontId="6" fillId="2" borderId="9" xfId="0" applyFont="1" applyFill="1" applyBorder="1" applyAlignment="1">
      <alignment horizontal="left" indent="4" readingOrder="1"/>
    </xf>
    <xf numFmtId="164" fontId="4" fillId="2" borderId="10" xfId="1" applyNumberFormat="1" applyFont="1" applyFill="1" applyBorder="1" applyAlignment="1">
      <alignment horizontal="left" indent="4" readingOrder="1"/>
    </xf>
    <xf numFmtId="0" fontId="3" fillId="2" borderId="9" xfId="0" applyFont="1" applyFill="1" applyBorder="1"/>
    <xf numFmtId="0" fontId="2" fillId="2" borderId="11" xfId="0" applyFont="1" applyFill="1" applyBorder="1" applyAlignment="1">
      <alignment horizontal="left" indent="4" readingOrder="1"/>
    </xf>
    <xf numFmtId="164" fontId="4" fillId="2" borderId="12" xfId="1" applyNumberFormat="1" applyFont="1" applyFill="1" applyBorder="1" applyAlignment="1">
      <alignment horizontal="left" indent="4" readingOrder="1"/>
    </xf>
    <xf numFmtId="164" fontId="4" fillId="2" borderId="10" xfId="1" applyNumberFormat="1" applyFont="1" applyFill="1" applyBorder="1"/>
    <xf numFmtId="0" fontId="8" fillId="2" borderId="9" xfId="0" applyFont="1" applyFill="1" applyBorder="1" applyAlignment="1">
      <alignment horizontal="left" indent="4" readingOrder="1"/>
    </xf>
    <xf numFmtId="164" fontId="9" fillId="2" borderId="10" xfId="1" applyNumberFormat="1" applyFont="1" applyFill="1" applyBorder="1" applyAlignment="1">
      <alignment horizontal="left" indent="4" readingOrder="1"/>
    </xf>
    <xf numFmtId="164" fontId="5" fillId="2" borderId="10" xfId="1" applyNumberFormat="1" applyFont="1" applyFill="1" applyBorder="1" applyAlignment="1">
      <alignment horizontal="left" indent="4" readingOrder="1"/>
    </xf>
    <xf numFmtId="0" fontId="2" fillId="2" borderId="13" xfId="0" applyFont="1" applyFill="1" applyBorder="1" applyAlignment="1">
      <alignment horizontal="left" indent="4" readingOrder="1"/>
    </xf>
    <xf numFmtId="164" fontId="2" fillId="2" borderId="14" xfId="1" applyNumberFormat="1" applyFont="1" applyFill="1" applyBorder="1" applyAlignment="1">
      <alignment horizontal="left" indent="4" readingOrder="1"/>
    </xf>
    <xf numFmtId="164" fontId="4" fillId="2" borderId="15" xfId="1" applyNumberFormat="1" applyFont="1" applyFill="1" applyBorder="1" applyAlignment="1">
      <alignment horizontal="left" indent="4" readingOrder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readingOrder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733425</xdr:colOff>
      <xdr:row>5</xdr:row>
      <xdr:rowOff>171450</xdr:rowOff>
    </xdr:from>
    <xdr:to>
      <xdr:col>12</xdr:col>
      <xdr:colOff>47625</xdr:colOff>
      <xdr:row>15</xdr:row>
      <xdr:rowOff>190500</xdr:rowOff>
    </xdr:to>
    <xdr:sp macro="" textlink="">
      <xdr:nvSpPr>
        <xdr:cNvPr id="2" name="TekstSylinder 1"/>
        <xdr:cNvSpPr txBox="1"/>
      </xdr:nvSpPr>
      <xdr:spPr>
        <a:xfrm>
          <a:off x="9677400" y="1771650"/>
          <a:ext cx="3124200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Her presenteres inntekter</a:t>
          </a:r>
          <a:r>
            <a:rPr lang="nb-NO" sz="1100" baseline="0"/>
            <a:t> og kostnader fordelt på ulike grupper/grener/avdelinger. </a:t>
          </a:r>
        </a:p>
        <a:p>
          <a:endParaRPr lang="nb-NO" sz="1100" baseline="0"/>
        </a:p>
        <a:p>
          <a:r>
            <a:rPr lang="nb-NO" sz="1100" baseline="0"/>
            <a:t>Fyll inn hvite felt - resten oppdateres automatisk.</a:t>
          </a:r>
        </a:p>
        <a:p>
          <a:endParaRPr lang="nb-NO" sz="1100" baseline="0"/>
        </a:p>
        <a:p>
          <a:r>
            <a:rPr lang="nb-NO" sz="1100" baseline="0"/>
            <a:t>Budjettet bør periodiseres for hver enkelt gruppe/gren/avdeling - se arkfane Eksempel periodisering. Det bør utarbeides ett periodisert budsjett per gruppe/gren/avdeling, og ett totalt.</a:t>
          </a:r>
        </a:p>
        <a:p>
          <a:endParaRPr lang="nb-NO" sz="1100" baseline="0"/>
        </a:p>
        <a:p>
          <a:r>
            <a:rPr lang="nb-NO" sz="1100" baseline="0"/>
            <a:t>Husk at beløpene i budsjett med grupper og eksempel periodisering må stemme overens!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J19" sqref="J19"/>
    </sheetView>
  </sheetViews>
  <sheetFormatPr baseColWidth="10" defaultRowHeight="12.75" x14ac:dyDescent="0.2"/>
  <cols>
    <col min="1" max="1" width="42" style="1" bestFit="1" customWidth="1"/>
    <col min="2" max="6" width="16.140625" style="1" customWidth="1"/>
    <col min="7" max="16384" width="11.42578125" style="1"/>
  </cols>
  <sheetData>
    <row r="1" spans="1:8" ht="54" customHeight="1" thickBot="1" x14ac:dyDescent="0.4">
      <c r="A1" s="32" t="s">
        <v>40</v>
      </c>
      <c r="B1" s="33"/>
      <c r="C1" s="33"/>
      <c r="D1" s="33"/>
      <c r="E1" s="33"/>
      <c r="F1" s="33"/>
    </row>
    <row r="2" spans="1:8" ht="18" customHeight="1" thickTop="1" x14ac:dyDescent="0.2">
      <c r="A2" s="13"/>
      <c r="B2" s="14" t="s">
        <v>17</v>
      </c>
      <c r="C2" s="14" t="s">
        <v>19</v>
      </c>
      <c r="D2" s="14" t="s">
        <v>20</v>
      </c>
      <c r="E2" s="14" t="s">
        <v>41</v>
      </c>
      <c r="F2" s="15" t="s">
        <v>12</v>
      </c>
    </row>
    <row r="3" spans="1:8" ht="41.25" customHeight="1" thickBot="1" x14ac:dyDescent="0.25">
      <c r="A3" s="16"/>
      <c r="B3" s="35" t="s">
        <v>18</v>
      </c>
      <c r="C3" s="35" t="s">
        <v>21</v>
      </c>
      <c r="D3" s="35" t="s">
        <v>23</v>
      </c>
      <c r="E3" s="35" t="s">
        <v>22</v>
      </c>
      <c r="F3" s="17" t="s">
        <v>39</v>
      </c>
    </row>
    <row r="4" spans="1:8" ht="18" customHeight="1" x14ac:dyDescent="0.2">
      <c r="A4" s="18" t="s">
        <v>1</v>
      </c>
      <c r="B4" s="2"/>
      <c r="C4" s="2"/>
      <c r="D4" s="2"/>
      <c r="E4" s="2"/>
      <c r="F4" s="19"/>
    </row>
    <row r="5" spans="1:8" ht="18" customHeight="1" x14ac:dyDescent="0.2">
      <c r="A5" s="20" t="s">
        <v>24</v>
      </c>
      <c r="B5" s="3">
        <v>300000</v>
      </c>
      <c r="C5" s="3">
        <v>100000</v>
      </c>
      <c r="D5" s="3">
        <v>100000</v>
      </c>
      <c r="E5" s="3">
        <v>100000</v>
      </c>
      <c r="F5" s="21">
        <f>SUM(B5:E5)</f>
        <v>600000</v>
      </c>
    </row>
    <row r="6" spans="1:8" ht="18" customHeight="1" x14ac:dyDescent="0.2">
      <c r="A6" s="20" t="s">
        <v>3</v>
      </c>
      <c r="B6" s="3">
        <v>1000000</v>
      </c>
      <c r="C6" s="3">
        <v>0</v>
      </c>
      <c r="D6" s="3">
        <v>0</v>
      </c>
      <c r="E6" s="3">
        <v>0</v>
      </c>
      <c r="F6" s="21">
        <f t="shared" ref="F6:F9" si="0">SUM(B6:E6)</f>
        <v>1000000</v>
      </c>
    </row>
    <row r="7" spans="1:8" ht="18" customHeight="1" x14ac:dyDescent="0.2">
      <c r="A7" s="20" t="s">
        <v>2</v>
      </c>
      <c r="B7" s="3">
        <v>0</v>
      </c>
      <c r="C7" s="3">
        <v>20000</v>
      </c>
      <c r="D7" s="3">
        <v>20000</v>
      </c>
      <c r="E7" s="3">
        <v>800000</v>
      </c>
      <c r="F7" s="21">
        <f t="shared" si="0"/>
        <v>840000</v>
      </c>
    </row>
    <row r="8" spans="1:8" ht="18" customHeight="1" x14ac:dyDescent="0.2">
      <c r="A8" s="20" t="s">
        <v>4</v>
      </c>
      <c r="B8" s="3">
        <v>50000</v>
      </c>
      <c r="C8" s="3">
        <v>0</v>
      </c>
      <c r="D8" s="3">
        <v>0</v>
      </c>
      <c r="E8" s="3">
        <v>0</v>
      </c>
      <c r="F8" s="21">
        <f t="shared" si="0"/>
        <v>50000</v>
      </c>
    </row>
    <row r="9" spans="1:8" ht="18" customHeight="1" x14ac:dyDescent="0.2">
      <c r="A9" s="20" t="s">
        <v>5</v>
      </c>
      <c r="B9" s="3">
        <v>100000</v>
      </c>
      <c r="C9" s="3">
        <v>20000</v>
      </c>
      <c r="D9" s="3">
        <v>20000</v>
      </c>
      <c r="E9" s="3">
        <v>200000</v>
      </c>
      <c r="F9" s="21">
        <f t="shared" si="0"/>
        <v>340000</v>
      </c>
    </row>
    <row r="10" spans="1:8" ht="18" customHeight="1" x14ac:dyDescent="0.2">
      <c r="A10" s="22"/>
      <c r="B10" s="4"/>
      <c r="C10" s="4"/>
      <c r="D10" s="4"/>
      <c r="E10" s="4"/>
      <c r="F10" s="19"/>
      <c r="H10" s="8"/>
    </row>
    <row r="11" spans="1:8" ht="18" customHeight="1" x14ac:dyDescent="0.2">
      <c r="A11" s="23" t="s">
        <v>6</v>
      </c>
      <c r="B11" s="5">
        <f>SUM(B5:B10)</f>
        <v>1450000</v>
      </c>
      <c r="C11" s="5">
        <f t="shared" ref="C11:F11" si="1">SUM(C5:C10)</f>
        <v>140000</v>
      </c>
      <c r="D11" s="5">
        <f t="shared" si="1"/>
        <v>140000</v>
      </c>
      <c r="E11" s="5">
        <f t="shared" si="1"/>
        <v>1100000</v>
      </c>
      <c r="F11" s="24">
        <f t="shared" si="1"/>
        <v>2830000</v>
      </c>
      <c r="H11" s="9"/>
    </row>
    <row r="12" spans="1:8" ht="18" customHeight="1" x14ac:dyDescent="0.2">
      <c r="A12" s="18"/>
      <c r="B12" s="6"/>
      <c r="C12" s="6"/>
      <c r="D12" s="6"/>
      <c r="E12" s="6"/>
      <c r="F12" s="21"/>
      <c r="H12" s="9"/>
    </row>
    <row r="13" spans="1:8" ht="18" customHeight="1" x14ac:dyDescent="0.2">
      <c r="A13" s="18" t="s">
        <v>7</v>
      </c>
      <c r="B13" s="2"/>
      <c r="C13" s="2"/>
      <c r="D13" s="2"/>
      <c r="E13" s="2"/>
      <c r="F13" s="19"/>
      <c r="H13" s="9"/>
    </row>
    <row r="14" spans="1:8" ht="18" customHeight="1" x14ac:dyDescent="0.2">
      <c r="A14" s="18" t="s">
        <v>26</v>
      </c>
      <c r="B14" s="12">
        <f>B15</f>
        <v>200000</v>
      </c>
      <c r="C14" s="12">
        <f>C15</f>
        <v>0</v>
      </c>
      <c r="D14" s="12">
        <f>D15</f>
        <v>0</v>
      </c>
      <c r="E14" s="12">
        <f>E15</f>
        <v>0</v>
      </c>
      <c r="F14" s="25">
        <f>SUM(B14:E14)</f>
        <v>200000</v>
      </c>
      <c r="H14" s="9"/>
    </row>
    <row r="15" spans="1:8" s="11" customFormat="1" ht="18" customHeight="1" x14ac:dyDescent="0.2">
      <c r="A15" s="26" t="s">
        <v>37</v>
      </c>
      <c r="B15" s="10">
        <v>200000</v>
      </c>
      <c r="C15" s="10">
        <v>0</v>
      </c>
      <c r="D15" s="10">
        <v>0</v>
      </c>
      <c r="E15" s="10">
        <v>0</v>
      </c>
      <c r="F15" s="27"/>
    </row>
    <row r="16" spans="1:8" ht="18" customHeight="1" x14ac:dyDescent="0.2">
      <c r="A16" s="18" t="s">
        <v>25</v>
      </c>
      <c r="B16" s="12">
        <f>SUM(B17:B18)</f>
        <v>300000</v>
      </c>
      <c r="C16" s="12">
        <f>SUM(C17:C18)</f>
        <v>150000</v>
      </c>
      <c r="D16" s="12">
        <f>SUM(D17:D18)</f>
        <v>200000</v>
      </c>
      <c r="E16" s="12">
        <f>SUM(E17:E18)</f>
        <v>300000</v>
      </c>
      <c r="F16" s="21">
        <f t="shared" ref="F16:F21" si="2">SUM(B16:E16)</f>
        <v>950000</v>
      </c>
      <c r="H16" s="9"/>
    </row>
    <row r="17" spans="1:8" s="11" customFormat="1" ht="18" customHeight="1" x14ac:dyDescent="0.2">
      <c r="A17" s="26" t="s">
        <v>35</v>
      </c>
      <c r="B17" s="10">
        <v>300000</v>
      </c>
      <c r="C17" s="10">
        <v>0</v>
      </c>
      <c r="D17" s="10">
        <v>0</v>
      </c>
      <c r="E17" s="10">
        <v>300000</v>
      </c>
      <c r="F17" s="27"/>
    </row>
    <row r="18" spans="1:8" s="11" customFormat="1" ht="18" customHeight="1" x14ac:dyDescent="0.2">
      <c r="A18" s="26" t="s">
        <v>36</v>
      </c>
      <c r="B18" s="10">
        <v>0</v>
      </c>
      <c r="C18" s="10">
        <v>150000</v>
      </c>
      <c r="D18" s="10">
        <v>200000</v>
      </c>
      <c r="E18" s="10"/>
      <c r="F18" s="27"/>
    </row>
    <row r="19" spans="1:8" ht="18" customHeight="1" x14ac:dyDescent="0.2">
      <c r="A19" s="18" t="s">
        <v>9</v>
      </c>
      <c r="B19" s="12">
        <f>B20</f>
        <v>30000</v>
      </c>
      <c r="C19" s="12">
        <f>C20</f>
        <v>0</v>
      </c>
      <c r="D19" s="12">
        <f>D20</f>
        <v>0</v>
      </c>
      <c r="E19" s="12">
        <f>E20</f>
        <v>0</v>
      </c>
      <c r="F19" s="21">
        <f t="shared" si="2"/>
        <v>30000</v>
      </c>
      <c r="H19" s="9"/>
    </row>
    <row r="20" spans="1:8" s="11" customFormat="1" ht="18" customHeight="1" x14ac:dyDescent="0.2">
      <c r="A20" s="26" t="s">
        <v>38</v>
      </c>
      <c r="B20" s="10">
        <v>30000</v>
      </c>
      <c r="C20" s="10">
        <v>0</v>
      </c>
      <c r="D20" s="10">
        <v>0</v>
      </c>
      <c r="E20" s="10">
        <v>0</v>
      </c>
      <c r="F20" s="27"/>
    </row>
    <row r="21" spans="1:8" ht="18" customHeight="1" x14ac:dyDescent="0.2">
      <c r="A21" s="18" t="s">
        <v>34</v>
      </c>
      <c r="B21" s="12">
        <f>SUM(B22:B28)</f>
        <v>390000</v>
      </c>
      <c r="C21" s="12">
        <f>SUM(C22:C28)</f>
        <v>370000</v>
      </c>
      <c r="D21" s="12">
        <f>SUM(D22:D28)</f>
        <v>370000</v>
      </c>
      <c r="E21" s="12">
        <f>SUM(E22:E28)</f>
        <v>520000</v>
      </c>
      <c r="F21" s="21">
        <f t="shared" si="2"/>
        <v>1650000</v>
      </c>
    </row>
    <row r="22" spans="1:8" s="11" customFormat="1" ht="18" customHeight="1" x14ac:dyDescent="0.2">
      <c r="A22" s="26" t="s">
        <v>27</v>
      </c>
      <c r="B22" s="10">
        <v>300000</v>
      </c>
      <c r="C22" s="10">
        <v>10000</v>
      </c>
      <c r="D22" s="10">
        <v>10000</v>
      </c>
      <c r="E22" s="10">
        <v>20000</v>
      </c>
      <c r="F22" s="27"/>
    </row>
    <row r="23" spans="1:8" s="11" customFormat="1" ht="18" customHeight="1" x14ac:dyDescent="0.2">
      <c r="A23" s="26" t="s">
        <v>28</v>
      </c>
      <c r="B23" s="10">
        <v>50000</v>
      </c>
      <c r="C23" s="10">
        <v>0</v>
      </c>
      <c r="D23" s="10">
        <v>0</v>
      </c>
      <c r="E23" s="10">
        <v>0</v>
      </c>
      <c r="F23" s="27"/>
    </row>
    <row r="24" spans="1:8" s="11" customFormat="1" ht="18" customHeight="1" x14ac:dyDescent="0.2">
      <c r="A24" s="26" t="s">
        <v>29</v>
      </c>
      <c r="B24" s="10">
        <v>0</v>
      </c>
      <c r="C24" s="10">
        <v>50000</v>
      </c>
      <c r="D24" s="10">
        <v>50000</v>
      </c>
      <c r="E24" s="10">
        <v>300000</v>
      </c>
      <c r="F24" s="27"/>
    </row>
    <row r="25" spans="1:8" s="11" customFormat="1" ht="18" customHeight="1" x14ac:dyDescent="0.2">
      <c r="A25" s="26" t="s">
        <v>30</v>
      </c>
      <c r="B25" s="10">
        <v>0</v>
      </c>
      <c r="C25" s="10">
        <v>50000</v>
      </c>
      <c r="D25" s="10">
        <v>50000</v>
      </c>
      <c r="E25" s="10">
        <v>20000</v>
      </c>
      <c r="F25" s="27"/>
    </row>
    <row r="26" spans="1:8" s="11" customFormat="1" ht="18" customHeight="1" x14ac:dyDescent="0.2">
      <c r="A26" s="26" t="s">
        <v>31</v>
      </c>
      <c r="B26" s="10">
        <v>0</v>
      </c>
      <c r="C26" s="10">
        <v>100000</v>
      </c>
      <c r="D26" s="10">
        <v>50000</v>
      </c>
      <c r="E26" s="10">
        <v>50000</v>
      </c>
      <c r="F26" s="27"/>
    </row>
    <row r="27" spans="1:8" s="11" customFormat="1" ht="18" customHeight="1" x14ac:dyDescent="0.2">
      <c r="A27" s="26" t="s">
        <v>32</v>
      </c>
      <c r="B27" s="10">
        <v>0</v>
      </c>
      <c r="C27" s="10">
        <v>150000</v>
      </c>
      <c r="D27" s="10">
        <v>200000</v>
      </c>
      <c r="E27" s="10">
        <v>120000</v>
      </c>
      <c r="F27" s="27"/>
    </row>
    <row r="28" spans="1:8" s="11" customFormat="1" ht="18" customHeight="1" x14ac:dyDescent="0.2">
      <c r="A28" s="26" t="s">
        <v>33</v>
      </c>
      <c r="B28" s="10">
        <v>40000</v>
      </c>
      <c r="C28" s="10">
        <v>10000</v>
      </c>
      <c r="D28" s="10">
        <v>10000</v>
      </c>
      <c r="E28" s="10">
        <v>10000</v>
      </c>
      <c r="F28" s="27"/>
    </row>
    <row r="29" spans="1:8" ht="18" customHeight="1" x14ac:dyDescent="0.2">
      <c r="A29" s="23" t="s">
        <v>10</v>
      </c>
      <c r="B29" s="5">
        <f>B14+B16+B19+B21</f>
        <v>920000</v>
      </c>
      <c r="C29" s="5">
        <f>C14+C16+C19+C21</f>
        <v>520000</v>
      </c>
      <c r="D29" s="5">
        <f>D14+D16+D19+D21</f>
        <v>570000</v>
      </c>
      <c r="E29" s="5">
        <f>E14+E16+E19+E21</f>
        <v>820000</v>
      </c>
      <c r="F29" s="24">
        <f>SUM(F14:F21)</f>
        <v>2830000</v>
      </c>
    </row>
    <row r="30" spans="1:8" ht="18" customHeight="1" thickBot="1" x14ac:dyDescent="0.25">
      <c r="A30" s="18"/>
      <c r="B30" s="6"/>
      <c r="C30" s="6"/>
      <c r="D30" s="6"/>
      <c r="E30" s="6"/>
      <c r="F30" s="28"/>
    </row>
    <row r="31" spans="1:8" ht="18" customHeight="1" thickBot="1" x14ac:dyDescent="0.25">
      <c r="A31" s="29" t="s">
        <v>11</v>
      </c>
      <c r="B31" s="30">
        <f>+B11-B29</f>
        <v>530000</v>
      </c>
      <c r="C31" s="30">
        <f>+C11-C29</f>
        <v>-380000</v>
      </c>
      <c r="D31" s="30">
        <f>+D11-D29</f>
        <v>-430000</v>
      </c>
      <c r="E31" s="30">
        <f>+E11-E29</f>
        <v>280000</v>
      </c>
      <c r="F31" s="31">
        <f>SUM(B31:E31)</f>
        <v>0</v>
      </c>
    </row>
    <row r="32" spans="1:8" ht="13.5" thickTop="1" x14ac:dyDescent="0.2"/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H14" sqref="H14"/>
    </sheetView>
  </sheetViews>
  <sheetFormatPr baseColWidth="10" defaultRowHeight="12.75" x14ac:dyDescent="0.2"/>
  <cols>
    <col min="1" max="1" width="33" style="1" customWidth="1"/>
    <col min="2" max="6" width="16.140625" style="1" customWidth="1"/>
    <col min="7" max="16384" width="11.42578125" style="1"/>
  </cols>
  <sheetData>
    <row r="1" spans="1:6" ht="54" customHeight="1" thickBot="1" x14ac:dyDescent="0.25"/>
    <row r="2" spans="1:6" ht="18" customHeight="1" thickTop="1" x14ac:dyDescent="0.2">
      <c r="A2" s="13" t="s">
        <v>19</v>
      </c>
      <c r="B2" s="14" t="s">
        <v>0</v>
      </c>
      <c r="C2" s="14" t="s">
        <v>0</v>
      </c>
      <c r="D2" s="14" t="s">
        <v>0</v>
      </c>
      <c r="E2" s="14" t="s">
        <v>0</v>
      </c>
      <c r="F2" s="15" t="s">
        <v>12</v>
      </c>
    </row>
    <row r="3" spans="1:6" ht="44.25" customHeight="1" thickBot="1" x14ac:dyDescent="0.25">
      <c r="A3" s="34" t="s">
        <v>21</v>
      </c>
      <c r="B3" s="7" t="s">
        <v>13</v>
      </c>
      <c r="C3" s="7" t="s">
        <v>14</v>
      </c>
      <c r="D3" s="7" t="s">
        <v>15</v>
      </c>
      <c r="E3" s="7" t="s">
        <v>16</v>
      </c>
      <c r="F3" s="17" t="s">
        <v>39</v>
      </c>
    </row>
    <row r="4" spans="1:6" ht="18" customHeight="1" x14ac:dyDescent="0.2">
      <c r="A4" s="18" t="s">
        <v>1</v>
      </c>
      <c r="B4" s="2"/>
      <c r="C4" s="2"/>
      <c r="D4" s="2"/>
      <c r="E4" s="2"/>
      <c r="F4" s="19"/>
    </row>
    <row r="5" spans="1:6" ht="18" customHeight="1" x14ac:dyDescent="0.2">
      <c r="A5" s="20" t="s">
        <v>24</v>
      </c>
      <c r="B5" s="3">
        <v>10000</v>
      </c>
      <c r="C5" s="3">
        <v>10000</v>
      </c>
      <c r="D5" s="3">
        <v>0</v>
      </c>
      <c r="E5" s="3">
        <v>0</v>
      </c>
      <c r="F5" s="21">
        <f>SUM(B5:E5)</f>
        <v>20000</v>
      </c>
    </row>
    <row r="6" spans="1:6" ht="18" customHeight="1" x14ac:dyDescent="0.2">
      <c r="A6" s="20" t="s">
        <v>3</v>
      </c>
      <c r="B6" s="3"/>
      <c r="C6" s="3">
        <v>0</v>
      </c>
      <c r="D6" s="3"/>
      <c r="E6" s="3">
        <v>0</v>
      </c>
      <c r="F6" s="21">
        <f t="shared" ref="F6:F9" si="0">SUM(B6:E6)</f>
        <v>0</v>
      </c>
    </row>
    <row r="7" spans="1:6" ht="18" customHeight="1" x14ac:dyDescent="0.2">
      <c r="A7" s="20" t="s">
        <v>2</v>
      </c>
      <c r="B7" s="3">
        <v>25000</v>
      </c>
      <c r="C7" s="3">
        <v>25000</v>
      </c>
      <c r="D7" s="3">
        <v>25000</v>
      </c>
      <c r="E7" s="3">
        <v>25000</v>
      </c>
      <c r="F7" s="21">
        <f t="shared" si="0"/>
        <v>100000</v>
      </c>
    </row>
    <row r="8" spans="1:6" ht="18" customHeight="1" x14ac:dyDescent="0.2">
      <c r="A8" s="20" t="s">
        <v>4</v>
      </c>
      <c r="B8" s="3"/>
      <c r="C8" s="3"/>
      <c r="D8" s="3"/>
      <c r="E8" s="3"/>
      <c r="F8" s="21">
        <f t="shared" si="0"/>
        <v>0</v>
      </c>
    </row>
    <row r="9" spans="1:6" ht="18" customHeight="1" x14ac:dyDescent="0.2">
      <c r="A9" s="20" t="s">
        <v>5</v>
      </c>
      <c r="B9" s="3"/>
      <c r="C9" s="3"/>
      <c r="D9" s="3">
        <v>20000</v>
      </c>
      <c r="E9" s="3"/>
      <c r="F9" s="21">
        <f t="shared" si="0"/>
        <v>20000</v>
      </c>
    </row>
    <row r="10" spans="1:6" ht="18" customHeight="1" x14ac:dyDescent="0.2">
      <c r="A10" s="22"/>
      <c r="B10" s="4"/>
      <c r="C10" s="4"/>
      <c r="D10" s="4"/>
      <c r="E10" s="4"/>
      <c r="F10" s="19"/>
    </row>
    <row r="11" spans="1:6" ht="18" customHeight="1" x14ac:dyDescent="0.2">
      <c r="A11" s="23" t="s">
        <v>6</v>
      </c>
      <c r="B11" s="5">
        <f>SUM(B5:B10)</f>
        <v>35000</v>
      </c>
      <c r="C11" s="5">
        <f t="shared" ref="C11:F11" si="1">SUM(C5:C10)</f>
        <v>35000</v>
      </c>
      <c r="D11" s="5">
        <f t="shared" si="1"/>
        <v>45000</v>
      </c>
      <c r="E11" s="5">
        <f t="shared" si="1"/>
        <v>25000</v>
      </c>
      <c r="F11" s="24">
        <f t="shared" si="1"/>
        <v>140000</v>
      </c>
    </row>
    <row r="12" spans="1:6" ht="18" customHeight="1" x14ac:dyDescent="0.2">
      <c r="A12" s="18"/>
      <c r="B12" s="6"/>
      <c r="C12" s="6"/>
      <c r="D12" s="6"/>
      <c r="E12" s="6"/>
      <c r="F12" s="21"/>
    </row>
    <row r="13" spans="1:6" ht="18" customHeight="1" x14ac:dyDescent="0.2">
      <c r="A13" s="18" t="s">
        <v>7</v>
      </c>
      <c r="B13" s="2"/>
      <c r="C13" s="2"/>
      <c r="D13" s="2"/>
      <c r="E13" s="2"/>
      <c r="F13" s="19"/>
    </row>
    <row r="14" spans="1:6" ht="18" customHeight="1" x14ac:dyDescent="0.2">
      <c r="A14" s="20" t="s">
        <v>26</v>
      </c>
      <c r="B14" s="3"/>
      <c r="C14" s="3"/>
      <c r="D14" s="3"/>
      <c r="E14" s="3"/>
      <c r="F14" s="21">
        <f>SUM(B14:E14)</f>
        <v>0</v>
      </c>
    </row>
    <row r="15" spans="1:6" ht="18" customHeight="1" x14ac:dyDescent="0.2">
      <c r="A15" s="20" t="s">
        <v>8</v>
      </c>
      <c r="B15" s="3"/>
      <c r="C15" s="3"/>
      <c r="D15" s="3"/>
      <c r="E15" s="3"/>
      <c r="F15" s="21">
        <f>SUM(B15:E15)</f>
        <v>0</v>
      </c>
    </row>
    <row r="16" spans="1:6" ht="18" customHeight="1" x14ac:dyDescent="0.2">
      <c r="A16" s="20" t="s">
        <v>9</v>
      </c>
      <c r="B16" s="3"/>
      <c r="C16" s="3"/>
      <c r="D16" s="3"/>
      <c r="E16" s="3"/>
      <c r="F16" s="21">
        <f t="shared" ref="F16:F17" si="2">SUM(B16:E16)</f>
        <v>0</v>
      </c>
    </row>
    <row r="17" spans="1:6" ht="18" customHeight="1" x14ac:dyDescent="0.2">
      <c r="A17" s="20" t="s">
        <v>42</v>
      </c>
      <c r="B17" s="3">
        <v>100000</v>
      </c>
      <c r="C17" s="3">
        <v>100000</v>
      </c>
      <c r="D17" s="3">
        <v>100000</v>
      </c>
      <c r="E17" s="3">
        <v>70000</v>
      </c>
      <c r="F17" s="21">
        <f t="shared" si="2"/>
        <v>370000</v>
      </c>
    </row>
    <row r="18" spans="1:6" ht="18" customHeight="1" x14ac:dyDescent="0.2">
      <c r="A18" s="23" t="s">
        <v>10</v>
      </c>
      <c r="B18" s="5">
        <f>SUM(B15:B17)</f>
        <v>100000</v>
      </c>
      <c r="C18" s="5">
        <f>SUM(C15:C17)</f>
        <v>100000</v>
      </c>
      <c r="D18" s="5">
        <f>SUM(D15:D17)</f>
        <v>100000</v>
      </c>
      <c r="E18" s="5">
        <f>SUM(E15:E17)</f>
        <v>70000</v>
      </c>
      <c r="F18" s="24">
        <f>SUM(F15:F17)</f>
        <v>370000</v>
      </c>
    </row>
    <row r="19" spans="1:6" ht="18" customHeight="1" thickBot="1" x14ac:dyDescent="0.25">
      <c r="A19" s="18"/>
      <c r="B19" s="6"/>
      <c r="C19" s="6"/>
      <c r="D19" s="6"/>
      <c r="E19" s="6"/>
      <c r="F19" s="28"/>
    </row>
    <row r="20" spans="1:6" ht="18" customHeight="1" thickBot="1" x14ac:dyDescent="0.25">
      <c r="A20" s="29" t="s">
        <v>11</v>
      </c>
      <c r="B20" s="30">
        <f>+B11-B18</f>
        <v>-65000</v>
      </c>
      <c r="C20" s="30">
        <f>+C11-C18</f>
        <v>-65000</v>
      </c>
      <c r="D20" s="30">
        <f>+D11-D18</f>
        <v>-55000</v>
      </c>
      <c r="E20" s="30">
        <f>+E11-E18</f>
        <v>-45000</v>
      </c>
      <c r="F20" s="31">
        <f>SUM(B20:E20)</f>
        <v>-230000</v>
      </c>
    </row>
    <row r="21" spans="1:6" ht="13.5" thickTop="1" x14ac:dyDescent="0.2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Eksempel budsjett med grupper</vt:lpstr>
      <vt:lpstr>Eksempel periodisering</vt:lpstr>
    </vt:vector>
  </TitlesOfParts>
  <Company>NIF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us-stih</dc:creator>
  <cp:lastModifiedBy>Schultz Heireng, Stine</cp:lastModifiedBy>
  <dcterms:created xsi:type="dcterms:W3CDTF">2012-11-01T11:28:16Z</dcterms:created>
  <dcterms:modified xsi:type="dcterms:W3CDTF">2015-12-22T06:29:02Z</dcterms:modified>
</cp:coreProperties>
</file>